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65" yWindow="645" windowWidth="10710" windowHeight="9960" activeTab="1"/>
  </bookViews>
  <sheets>
    <sheet name="НОЯБРЬ" sheetId="4" r:id="rId1"/>
    <sheet name="БЕЗ указ.объед.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8" i="4" l="1"/>
  <c r="F12" i="4" l="1"/>
  <c r="E15" i="2" l="1"/>
  <c r="E40" i="4" l="1"/>
  <c r="D40" i="4"/>
  <c r="F38" i="4" l="1"/>
  <c r="F33" i="4" l="1"/>
  <c r="C9" i="4"/>
  <c r="F41" i="4" l="1"/>
  <c r="F32" i="4" l="1"/>
  <c r="F25" i="4"/>
  <c r="F39" i="4"/>
  <c r="F37" i="4"/>
  <c r="F36" i="4"/>
  <c r="F35" i="4"/>
  <c r="F34" i="4"/>
  <c r="F31" i="4"/>
  <c r="F30" i="4"/>
  <c r="F29" i="4"/>
  <c r="F27" i="4"/>
  <c r="F26" i="4"/>
  <c r="F24" i="4"/>
  <c r="F23" i="4"/>
  <c r="F22" i="4"/>
  <c r="F21" i="4"/>
  <c r="F20" i="4"/>
  <c r="H4" i="4"/>
  <c r="I4" i="4" s="1"/>
  <c r="F40" i="4" l="1"/>
</calcChain>
</file>

<file path=xl/sharedStrings.xml><?xml version="1.0" encoding="utf-8"?>
<sst xmlns="http://schemas.openxmlformats.org/spreadsheetml/2006/main" count="65" uniqueCount="62">
  <si>
    <t>Д</t>
  </si>
  <si>
    <t>К</t>
  </si>
  <si>
    <t>Мероприятия</t>
  </si>
  <si>
    <t>Прочие</t>
  </si>
  <si>
    <t>Всего</t>
  </si>
  <si>
    <t>Поступления на расчетный  счет, руб.</t>
  </si>
  <si>
    <t>Расход, руб.</t>
  </si>
  <si>
    <t>ИТОГО</t>
  </si>
  <si>
    <t>Всего поступило</t>
  </si>
  <si>
    <t>в т.ч.</t>
  </si>
  <si>
    <t>Добровольные пожертвования без указания объединения</t>
  </si>
  <si>
    <t>Дата</t>
  </si>
  <si>
    <t>Номер банк.выписки</t>
  </si>
  <si>
    <t>ФИО + информация о возм.объединении</t>
  </si>
  <si>
    <t>Сумма</t>
  </si>
  <si>
    <t>Mr.English</t>
  </si>
  <si>
    <t>Step-by-step</t>
  </si>
  <si>
    <t>АКАДЕМИЯ РУКОДЕЛИЯ</t>
  </si>
  <si>
    <t>Арго</t>
  </si>
  <si>
    <t>Белая ладья</t>
  </si>
  <si>
    <t>Веселый английский</t>
  </si>
  <si>
    <t>ИЗО</t>
  </si>
  <si>
    <t>Орфей</t>
  </si>
  <si>
    <t>Росток</t>
  </si>
  <si>
    <t>Фитнесс - аэробика</t>
  </si>
  <si>
    <t>Итого</t>
  </si>
  <si>
    <t>платежи без указания объединения</t>
  </si>
  <si>
    <t>платежи с указанием объединения</t>
  </si>
  <si>
    <t>Наименование
объединения</t>
  </si>
  <si>
    <t>Остаток на нач.
периода, руб.</t>
  </si>
  <si>
    <t>Остаток на кон.
периода, руб.</t>
  </si>
  <si>
    <t>Поступило за период, 
руб.</t>
  </si>
  <si>
    <t>банковские услуги</t>
  </si>
  <si>
    <t>Родник</t>
  </si>
  <si>
    <t>ЦОМР</t>
  </si>
  <si>
    <t>Зефир</t>
  </si>
  <si>
    <t>Гитарная песня</t>
  </si>
  <si>
    <t>ГРАЦИЯ (ТАНЦЫ)</t>
  </si>
  <si>
    <t>Бригантина</t>
  </si>
  <si>
    <t>Комикс клуб</t>
  </si>
  <si>
    <t>Без указания объединения</t>
  </si>
  <si>
    <t>Конфетти</t>
  </si>
  <si>
    <t>Худ.карикатура</t>
  </si>
  <si>
    <t>Остаток на начало периода руб.</t>
  </si>
  <si>
    <t>Остаток на конец периода руб.</t>
  </si>
  <si>
    <t>КРЮЧЕНКОВ МИХАИЛ СЕРГЕЕВИЧ</t>
  </si>
  <si>
    <t>КАЗАКОВА АНАСТАСИЯ ТАЙМУРАЗОВНА</t>
  </si>
  <si>
    <t>СТЕБЛЕВСКИЙ МАКСИМ АЛЕКСАНДРОВИЧ</t>
  </si>
  <si>
    <t>НИКИФОРОВА НАДЕЖДА НИКОЛАЕВНА</t>
  </si>
  <si>
    <t>ЮРЧЕНКО СЕМЕН ЕВГЕНЬЕВИЧ</t>
  </si>
  <si>
    <t>МАРЧУК ТИМОФЕЙ</t>
  </si>
  <si>
    <t>МАЛЬКОВА ЕЛИЗАВЕТА</t>
  </si>
  <si>
    <t>МАРЧУК ТАТЬЯНА</t>
  </si>
  <si>
    <t>ВОРОЖИЩЕВА ЕКАТЕРИНА ИГОРЕВНА (ДЕК.-ПР.ТВОРЧЕСТВО - это ИЗО или Академия рукоделия?)</t>
  </si>
  <si>
    <t>ФИЛИППОВ ФИЛИП МИХАЙЛОВИЧ</t>
  </si>
  <si>
    <t>Отчет о целевом использовании денежных средств АНО "Формула успеха" за 25.10.2019-30.11.2019г.</t>
  </si>
  <si>
    <t>оргтехника</t>
  </si>
  <si>
    <t>Поступление денежных средств по объединениям за 25.10.2019-30.11.2019г.</t>
  </si>
  <si>
    <t>За период 25.10.2019 - 30.11.2019г. средства были израсходованы на следующее:</t>
  </si>
  <si>
    <t>ГИЛЕВ ВЯЧЕСЛАВ</t>
  </si>
  <si>
    <t>ИТОГО за 25.10.2019-30.11.2019г.</t>
  </si>
  <si>
    <t>ДИЗАЙН-СТУДИЯ ВИНТАЖ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</si>
</sst>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5" xfId="0" applyFont="1" applyBorder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/>
    <xf numFmtId="2" fontId="1" fillId="0" borderId="18" xfId="0" applyNumberFormat="1" applyFont="1" applyBorder="1" applyAlignment="1">
      <alignment horizontal="center" vertical="center"/>
    </xf>
    <xf numFmtId="164" fontId="1" fillId="0" borderId="0" xfId="0" applyNumberFormat="1" applyFont="1"/>
    <xf numFmtId="2" fontId="2" fillId="0" borderId="0" xfId="0" applyNumberFormat="1" applyFont="1"/>
    <xf numFmtId="0" fontId="0" fillId="0" borderId="1" xfId="0" applyBorder="1" applyAlignment="1">
      <alignment wrapText="1"/>
    </xf>
    <xf numFmtId="164" fontId="0" fillId="0" borderId="6" xfId="0" applyNumberFormat="1" applyBorder="1"/>
    <xf numFmtId="14" fontId="0" fillId="0" borderId="10" xfId="0" applyNumberForma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3" fillId="0" borderId="0" xfId="0" applyNumberFormat="1" applyFont="1"/>
    <xf numFmtId="164" fontId="2" fillId="0" borderId="1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3" xfId="0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3" xfId="0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0" fillId="0" borderId="0" xfId="0" applyNumberFormat="1" applyFill="1" applyBorder="1"/>
    <xf numFmtId="164" fontId="4" fillId="0" borderId="19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workbookViewId="0">
      <selection activeCell="H41" sqref="H41"/>
    </sheetView>
  </sheetViews>
  <sheetFormatPr defaultRowHeight="15.75" x14ac:dyDescent="0.25"/>
  <cols>
    <col min="1" max="1" width="9.140625" style="6"/>
    <col min="2" max="2" width="12" style="6" bestFit="1" customWidth="1"/>
    <col min="3" max="3" width="25.7109375" style="6" customWidth="1"/>
    <col min="4" max="4" width="14.42578125" style="6" customWidth="1"/>
    <col min="5" max="5" width="20.42578125" style="6" customWidth="1"/>
    <col min="6" max="6" width="15.42578125" style="6" customWidth="1"/>
    <col min="7" max="7" width="11" style="6" bestFit="1" customWidth="1"/>
    <col min="8" max="8" width="11.7109375" style="6" customWidth="1"/>
    <col min="9" max="10" width="13.85546875" style="6" customWidth="1"/>
    <col min="11" max="11" width="9.5703125" style="12" bestFit="1" customWidth="1"/>
    <col min="12" max="16384" width="9.140625" style="6"/>
  </cols>
  <sheetData>
    <row r="1" spans="2:10" ht="16.5" thickBot="1" x14ac:dyDescent="0.3">
      <c r="B1" s="43" t="s">
        <v>55</v>
      </c>
      <c r="C1" s="43"/>
      <c r="D1" s="43"/>
      <c r="E1" s="43"/>
      <c r="F1" s="43"/>
      <c r="G1" s="43"/>
      <c r="H1" s="43"/>
      <c r="I1" s="43"/>
      <c r="J1" s="43"/>
    </row>
    <row r="2" spans="2:10" x14ac:dyDescent="0.25">
      <c r="B2" s="44"/>
      <c r="C2" s="45" t="s">
        <v>43</v>
      </c>
      <c r="D2" s="46"/>
      <c r="E2" s="47" t="s">
        <v>5</v>
      </c>
      <c r="F2" s="46" t="s">
        <v>6</v>
      </c>
      <c r="G2" s="46"/>
      <c r="H2" s="46"/>
      <c r="I2" s="46" t="s">
        <v>44</v>
      </c>
      <c r="J2" s="49"/>
    </row>
    <row r="3" spans="2:10" ht="16.5" thickBot="1" x14ac:dyDescent="0.3">
      <c r="B3" s="44"/>
      <c r="C3" s="8" t="s">
        <v>0</v>
      </c>
      <c r="D3" s="1" t="s">
        <v>1</v>
      </c>
      <c r="E3" s="48"/>
      <c r="F3" s="1" t="s">
        <v>2</v>
      </c>
      <c r="G3" s="1" t="s">
        <v>3</v>
      </c>
      <c r="H3" s="1" t="s">
        <v>4</v>
      </c>
      <c r="I3" s="1" t="s">
        <v>0</v>
      </c>
      <c r="J3" s="2" t="s">
        <v>1</v>
      </c>
    </row>
    <row r="4" spans="2:10" ht="16.5" thickBot="1" x14ac:dyDescent="0.3">
      <c r="B4" s="9"/>
      <c r="C4" s="24">
        <v>232958.95</v>
      </c>
      <c r="D4" s="25"/>
      <c r="E4" s="25">
        <v>118050</v>
      </c>
      <c r="F4" s="25">
        <v>70296</v>
      </c>
      <c r="G4" s="25">
        <v>705</v>
      </c>
      <c r="H4" s="25">
        <f>F4+G4</f>
        <v>71001</v>
      </c>
      <c r="I4" s="25">
        <f>C4+E4-H4</f>
        <v>280007.95</v>
      </c>
      <c r="J4" s="10"/>
    </row>
    <row r="6" spans="2:10" x14ac:dyDescent="0.25">
      <c r="B6" s="5" t="s">
        <v>58</v>
      </c>
    </row>
    <row r="7" spans="2:10" x14ac:dyDescent="0.25">
      <c r="B7" s="7">
        <v>70296</v>
      </c>
      <c r="C7" s="6" t="s">
        <v>56</v>
      </c>
    </row>
    <row r="8" spans="2:10" x14ac:dyDescent="0.25">
      <c r="B8" s="7">
        <v>705</v>
      </c>
      <c r="C8" s="6" t="s">
        <v>32</v>
      </c>
    </row>
    <row r="9" spans="2:10" x14ac:dyDescent="0.25">
      <c r="B9" s="5" t="s">
        <v>7</v>
      </c>
      <c r="C9" s="11">
        <f>SUM(B7:B8)</f>
        <v>71001</v>
      </c>
    </row>
    <row r="11" spans="2:10" x14ac:dyDescent="0.25">
      <c r="C11" s="11" t="s">
        <v>57</v>
      </c>
      <c r="D11" s="5"/>
      <c r="E11" s="5"/>
      <c r="F11" s="5"/>
      <c r="I11" s="12"/>
    </row>
    <row r="12" spans="2:10" x14ac:dyDescent="0.25">
      <c r="C12" s="20" t="s">
        <v>8</v>
      </c>
      <c r="F12" s="11">
        <f>F14+F15</f>
        <v>118050</v>
      </c>
    </row>
    <row r="13" spans="2:10" x14ac:dyDescent="0.25">
      <c r="C13" s="7"/>
      <c r="D13" s="6" t="s">
        <v>9</v>
      </c>
      <c r="F13" s="7"/>
    </row>
    <row r="14" spans="2:10" x14ac:dyDescent="0.25">
      <c r="C14" s="7"/>
      <c r="D14" s="6" t="s">
        <v>26</v>
      </c>
      <c r="F14" s="7">
        <v>5600</v>
      </c>
    </row>
    <row r="15" spans="2:10" x14ac:dyDescent="0.25">
      <c r="D15" s="6" t="s">
        <v>27</v>
      </c>
      <c r="F15" s="7">
        <v>112450</v>
      </c>
    </row>
    <row r="16" spans="2:10" ht="6" customHeight="1" x14ac:dyDescent="0.25">
      <c r="F16" s="7"/>
    </row>
    <row r="17" spans="3:6" ht="16.5" thickBot="1" x14ac:dyDescent="0.3"/>
    <row r="18" spans="3:6" x14ac:dyDescent="0.25">
      <c r="C18" s="36" t="s">
        <v>28</v>
      </c>
      <c r="D18" s="38" t="s">
        <v>29</v>
      </c>
      <c r="E18" s="38" t="s">
        <v>31</v>
      </c>
      <c r="F18" s="41" t="s">
        <v>30</v>
      </c>
    </row>
    <row r="19" spans="3:6" ht="16.5" thickBot="1" x14ac:dyDescent="0.3">
      <c r="C19" s="37"/>
      <c r="D19" s="39"/>
      <c r="E19" s="40"/>
      <c r="F19" s="42"/>
    </row>
    <row r="20" spans="3:6" x14ac:dyDescent="0.25">
      <c r="C20" s="3" t="s">
        <v>15</v>
      </c>
      <c r="D20" s="22">
        <v>0</v>
      </c>
      <c r="E20" s="29">
        <v>0</v>
      </c>
      <c r="F20" s="23">
        <f>D20+E20</f>
        <v>0</v>
      </c>
    </row>
    <row r="21" spans="3:6" x14ac:dyDescent="0.25">
      <c r="C21" s="4" t="s">
        <v>16</v>
      </c>
      <c r="D21" s="21">
        <v>0</v>
      </c>
      <c r="E21" s="30">
        <v>600</v>
      </c>
      <c r="F21" s="23">
        <f t="shared" ref="F21:F39" si="0">D21+E21</f>
        <v>600</v>
      </c>
    </row>
    <row r="22" spans="3:6" x14ac:dyDescent="0.25">
      <c r="C22" s="4" t="s">
        <v>17</v>
      </c>
      <c r="D22" s="21">
        <v>400</v>
      </c>
      <c r="E22" s="30">
        <v>200</v>
      </c>
      <c r="F22" s="23">
        <f t="shared" si="0"/>
        <v>600</v>
      </c>
    </row>
    <row r="23" spans="3:6" x14ac:dyDescent="0.25">
      <c r="C23" s="4" t="s">
        <v>18</v>
      </c>
      <c r="D23" s="21">
        <v>0</v>
      </c>
      <c r="E23" s="30">
        <v>0</v>
      </c>
      <c r="F23" s="23">
        <f t="shared" si="0"/>
        <v>0</v>
      </c>
    </row>
    <row r="24" spans="3:6" x14ac:dyDescent="0.25">
      <c r="C24" s="4" t="s">
        <v>19</v>
      </c>
      <c r="D24" s="21">
        <v>21897</v>
      </c>
      <c r="E24" s="30">
        <v>12600</v>
      </c>
      <c r="F24" s="23">
        <f t="shared" si="0"/>
        <v>34497</v>
      </c>
    </row>
    <row r="25" spans="3:6" x14ac:dyDescent="0.25">
      <c r="C25" s="4" t="s">
        <v>38</v>
      </c>
      <c r="D25" s="21">
        <v>0</v>
      </c>
      <c r="E25" s="30">
        <v>0</v>
      </c>
      <c r="F25" s="23">
        <f t="shared" si="0"/>
        <v>0</v>
      </c>
    </row>
    <row r="26" spans="3:6" x14ac:dyDescent="0.25">
      <c r="C26" s="4" t="s">
        <v>20</v>
      </c>
      <c r="D26" s="21">
        <v>6160.39</v>
      </c>
      <c r="E26" s="30">
        <v>3600</v>
      </c>
      <c r="F26" s="23">
        <f t="shared" si="0"/>
        <v>9760.39</v>
      </c>
    </row>
    <row r="27" spans="3:6" x14ac:dyDescent="0.25">
      <c r="C27" s="4" t="s">
        <v>36</v>
      </c>
      <c r="D27" s="21">
        <v>1500</v>
      </c>
      <c r="E27" s="30">
        <v>0</v>
      </c>
      <c r="F27" s="23">
        <f t="shared" si="0"/>
        <v>1500</v>
      </c>
    </row>
    <row r="28" spans="3:6" x14ac:dyDescent="0.25">
      <c r="C28" s="4" t="s">
        <v>37</v>
      </c>
      <c r="D28" s="21">
        <v>0</v>
      </c>
      <c r="E28" s="30">
        <v>0</v>
      </c>
      <c r="F28" s="23">
        <f t="shared" si="0"/>
        <v>0</v>
      </c>
    </row>
    <row r="29" spans="3:6" x14ac:dyDescent="0.25">
      <c r="C29" s="4" t="s">
        <v>61</v>
      </c>
      <c r="D29" s="21">
        <v>0</v>
      </c>
      <c r="E29" s="30">
        <v>300</v>
      </c>
      <c r="F29" s="23">
        <f t="shared" si="0"/>
        <v>300</v>
      </c>
    </row>
    <row r="30" spans="3:6" x14ac:dyDescent="0.25">
      <c r="C30" s="4" t="s">
        <v>35</v>
      </c>
      <c r="D30" s="21">
        <v>0</v>
      </c>
      <c r="E30" s="30">
        <v>0</v>
      </c>
      <c r="F30" s="23">
        <f t="shared" si="0"/>
        <v>0</v>
      </c>
    </row>
    <row r="31" spans="3:6" x14ac:dyDescent="0.25">
      <c r="C31" s="4" t="s">
        <v>21</v>
      </c>
      <c r="D31" s="21">
        <v>4000</v>
      </c>
      <c r="E31" s="30">
        <v>5550</v>
      </c>
      <c r="F31" s="23">
        <f t="shared" si="0"/>
        <v>9550</v>
      </c>
    </row>
    <row r="32" spans="3:6" x14ac:dyDescent="0.25">
      <c r="C32" s="4" t="s">
        <v>39</v>
      </c>
      <c r="D32" s="21">
        <v>480</v>
      </c>
      <c r="E32" s="30">
        <v>600</v>
      </c>
      <c r="F32" s="23">
        <f t="shared" si="0"/>
        <v>1080</v>
      </c>
    </row>
    <row r="33" spans="3:6" x14ac:dyDescent="0.25">
      <c r="C33" s="4" t="s">
        <v>41</v>
      </c>
      <c r="D33" s="21">
        <v>0</v>
      </c>
      <c r="E33" s="30">
        <v>1000</v>
      </c>
      <c r="F33" s="23">
        <f t="shared" si="0"/>
        <v>1000</v>
      </c>
    </row>
    <row r="34" spans="3:6" x14ac:dyDescent="0.25">
      <c r="C34" s="4" t="s">
        <v>22</v>
      </c>
      <c r="D34" s="21">
        <v>3300</v>
      </c>
      <c r="E34" s="30">
        <v>3600</v>
      </c>
      <c r="F34" s="23">
        <f t="shared" si="0"/>
        <v>6900</v>
      </c>
    </row>
    <row r="35" spans="3:6" x14ac:dyDescent="0.25">
      <c r="C35" s="4" t="s">
        <v>33</v>
      </c>
      <c r="D35" s="21">
        <v>0</v>
      </c>
      <c r="E35" s="30">
        <v>0</v>
      </c>
      <c r="F35" s="23">
        <f t="shared" si="0"/>
        <v>0</v>
      </c>
    </row>
    <row r="36" spans="3:6" x14ac:dyDescent="0.25">
      <c r="C36" s="4" t="s">
        <v>23</v>
      </c>
      <c r="D36" s="21">
        <v>100100</v>
      </c>
      <c r="E36" s="30">
        <v>82000</v>
      </c>
      <c r="F36" s="23">
        <f t="shared" si="0"/>
        <v>182100</v>
      </c>
    </row>
    <row r="37" spans="3:6" x14ac:dyDescent="0.25">
      <c r="C37" s="4" t="s">
        <v>24</v>
      </c>
      <c r="D37" s="21">
        <v>1800</v>
      </c>
      <c r="E37" s="30">
        <v>2400</v>
      </c>
      <c r="F37" s="23">
        <f t="shared" si="0"/>
        <v>4200</v>
      </c>
    </row>
    <row r="38" spans="3:6" x14ac:dyDescent="0.25">
      <c r="C38" s="4" t="s">
        <v>42</v>
      </c>
      <c r="D38" s="21">
        <v>0</v>
      </c>
      <c r="E38" s="30">
        <v>0</v>
      </c>
      <c r="F38" s="23">
        <f t="shared" si="0"/>
        <v>0</v>
      </c>
    </row>
    <row r="39" spans="3:6" ht="16.5" thickBot="1" x14ac:dyDescent="0.3">
      <c r="C39" s="4" t="s">
        <v>34</v>
      </c>
      <c r="D39" s="21">
        <v>0</v>
      </c>
      <c r="E39" s="30">
        <v>0</v>
      </c>
      <c r="F39" s="23">
        <f t="shared" si="0"/>
        <v>0</v>
      </c>
    </row>
    <row r="40" spans="3:6" ht="16.5" thickBot="1" x14ac:dyDescent="0.3">
      <c r="C40" s="26" t="s">
        <v>25</v>
      </c>
      <c r="D40" s="27">
        <f>SUM(D20:D39)</f>
        <v>139637.39000000001</v>
      </c>
      <c r="E40" s="27">
        <f>SUM(E20:E39)</f>
        <v>112450</v>
      </c>
      <c r="F40" s="28">
        <f>SUM(F20:F39)</f>
        <v>252087.39</v>
      </c>
    </row>
    <row r="41" spans="3:6" ht="16.5" thickBot="1" x14ac:dyDescent="0.3">
      <c r="C41" s="31" t="s">
        <v>40</v>
      </c>
      <c r="D41" s="32">
        <v>3500</v>
      </c>
      <c r="E41" s="32">
        <v>5600</v>
      </c>
      <c r="F41" s="33">
        <f>D41+E41</f>
        <v>9100</v>
      </c>
    </row>
  </sheetData>
  <mergeCells count="10">
    <mergeCell ref="C18:C19"/>
    <mergeCell ref="D18:D19"/>
    <mergeCell ref="E18:E19"/>
    <mergeCell ref="F18:F19"/>
    <mergeCell ref="B1:J1"/>
    <mergeCell ref="B2:B3"/>
    <mergeCell ref="C2:D2"/>
    <mergeCell ref="E2:E3"/>
    <mergeCell ref="F2:H2"/>
    <mergeCell ref="I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topLeftCell="B1" workbookViewId="0">
      <selection activeCell="D20" sqref="D20"/>
    </sheetView>
  </sheetViews>
  <sheetFormatPr defaultRowHeight="15" x14ac:dyDescent="0.25"/>
  <cols>
    <col min="2" max="2" width="10.140625" bestFit="1" customWidth="1"/>
    <col min="3" max="3" width="20.42578125" bestFit="1" customWidth="1"/>
    <col min="4" max="4" width="47.5703125" customWidth="1"/>
    <col min="5" max="5" width="12" bestFit="1" customWidth="1"/>
    <col min="8" max="8" width="20.42578125" customWidth="1"/>
    <col min="9" max="9" width="26.85546875" customWidth="1"/>
    <col min="10" max="10" width="50.28515625" customWidth="1"/>
  </cols>
  <sheetData>
    <row r="1" spans="2:5" ht="15.75" thickBot="1" x14ac:dyDescent="0.3">
      <c r="B1" s="50" t="s">
        <v>10</v>
      </c>
      <c r="C1" s="50"/>
      <c r="D1" s="50"/>
      <c r="E1" s="50"/>
    </row>
    <row r="2" spans="2:5" ht="15.75" thickBot="1" x14ac:dyDescent="0.3">
      <c r="B2" s="17" t="s">
        <v>11</v>
      </c>
      <c r="C2" s="18" t="s">
        <v>12</v>
      </c>
      <c r="D2" s="18" t="s">
        <v>13</v>
      </c>
      <c r="E2" s="19" t="s">
        <v>14</v>
      </c>
    </row>
    <row r="3" spans="2:5" x14ac:dyDescent="0.25">
      <c r="B3" s="15">
        <v>43768</v>
      </c>
      <c r="C3" s="16">
        <v>136</v>
      </c>
      <c r="D3" s="13" t="s">
        <v>48</v>
      </c>
      <c r="E3" s="14">
        <v>800</v>
      </c>
    </row>
    <row r="4" spans="2:5" x14ac:dyDescent="0.25">
      <c r="B4" s="15">
        <v>43776</v>
      </c>
      <c r="C4" s="16">
        <v>141</v>
      </c>
      <c r="D4" s="13" t="s">
        <v>47</v>
      </c>
      <c r="E4" s="14">
        <v>800</v>
      </c>
    </row>
    <row r="5" spans="2:5" x14ac:dyDescent="0.25">
      <c r="B5" s="15">
        <v>43780</v>
      </c>
      <c r="C5" s="16">
        <v>143</v>
      </c>
      <c r="D5" s="13" t="s">
        <v>49</v>
      </c>
      <c r="E5" s="14">
        <v>200</v>
      </c>
    </row>
    <row r="6" spans="2:5" x14ac:dyDescent="0.25">
      <c r="B6" s="15">
        <v>43787</v>
      </c>
      <c r="C6" s="16">
        <v>148</v>
      </c>
      <c r="D6" s="13" t="s">
        <v>50</v>
      </c>
      <c r="E6" s="14">
        <v>200</v>
      </c>
    </row>
    <row r="7" spans="2:5" x14ac:dyDescent="0.25">
      <c r="B7" s="15">
        <v>43787</v>
      </c>
      <c r="C7" s="16">
        <v>148</v>
      </c>
      <c r="D7" s="13" t="s">
        <v>51</v>
      </c>
      <c r="E7" s="14">
        <v>300</v>
      </c>
    </row>
    <row r="8" spans="2:5" x14ac:dyDescent="0.25">
      <c r="B8" s="15">
        <v>43787</v>
      </c>
      <c r="C8" s="16">
        <v>148</v>
      </c>
      <c r="D8" s="13" t="s">
        <v>52</v>
      </c>
      <c r="E8" s="14">
        <v>200</v>
      </c>
    </row>
    <row r="9" spans="2:5" ht="45" x14ac:dyDescent="0.25">
      <c r="B9" s="15">
        <v>43790</v>
      </c>
      <c r="C9" s="16">
        <v>151</v>
      </c>
      <c r="D9" s="13" t="s">
        <v>53</v>
      </c>
      <c r="E9" s="14">
        <v>100</v>
      </c>
    </row>
    <row r="10" spans="2:5" x14ac:dyDescent="0.25">
      <c r="B10" s="15">
        <v>43791</v>
      </c>
      <c r="C10" s="16">
        <v>152</v>
      </c>
      <c r="D10" s="13" t="s">
        <v>59</v>
      </c>
      <c r="E10" s="14">
        <v>800</v>
      </c>
    </row>
    <row r="11" spans="2:5" x14ac:dyDescent="0.25">
      <c r="B11" s="15">
        <v>43794</v>
      </c>
      <c r="C11" s="16">
        <v>153</v>
      </c>
      <c r="D11" s="13" t="s">
        <v>45</v>
      </c>
      <c r="E11" s="14">
        <v>300</v>
      </c>
    </row>
    <row r="12" spans="2:5" x14ac:dyDescent="0.25">
      <c r="B12" s="15">
        <v>43794</v>
      </c>
      <c r="C12" s="16">
        <v>153</v>
      </c>
      <c r="D12" s="13" t="s">
        <v>46</v>
      </c>
      <c r="E12" s="14">
        <v>800</v>
      </c>
    </row>
    <row r="13" spans="2:5" x14ac:dyDescent="0.25">
      <c r="B13" s="15">
        <v>43796</v>
      </c>
      <c r="C13" s="16">
        <v>155</v>
      </c>
      <c r="D13" s="13" t="s">
        <v>54</v>
      </c>
      <c r="E13" s="14">
        <v>300</v>
      </c>
    </row>
    <row r="14" spans="2:5" ht="15.75" thickBot="1" x14ac:dyDescent="0.3">
      <c r="B14" s="15">
        <v>43797</v>
      </c>
      <c r="C14" s="16">
        <v>156</v>
      </c>
      <c r="D14" s="13" t="s">
        <v>48</v>
      </c>
      <c r="E14" s="14">
        <v>800</v>
      </c>
    </row>
    <row r="15" spans="2:5" ht="15.75" thickBot="1" x14ac:dyDescent="0.3">
      <c r="B15" s="51" t="s">
        <v>60</v>
      </c>
      <c r="C15" s="52"/>
      <c r="D15" s="53"/>
      <c r="E15" s="35">
        <f>SUM(E3:E14)</f>
        <v>5600</v>
      </c>
    </row>
    <row r="16" spans="2:5" x14ac:dyDescent="0.25">
      <c r="E16" s="34"/>
    </row>
  </sheetData>
  <mergeCells count="2">
    <mergeCell ref="B1:E1"/>
    <mergeCell ref="B15:D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НОЯБРЬ</vt:lpstr>
      <vt:lpstr>БЕЗ указ.объед.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2018-01-16T19:17:27Z</dcterms:created>
  <dcterms:modified xsi:type="dcterms:W3CDTF">2019-12-23T08:18:21Z</dcterms:modified>
</cp:coreProperties>
</file>